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610" windowHeight="102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<sst xmlns="http://schemas.openxmlformats.org/spreadsheetml/2006/main" count="5" uniqueCount="5">
  <si>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>傾斜方向と断面線がなす角（α）</t>
  </si>
  <si>
    <t>真の傾斜（θ）</t>
  </si>
  <si>
    <t>↑太字の数値は自由に変更できます．</t>
  </si>
  <si>
    <t>偽傾斜表</t>
  </si>
  <si>
    <t>シート保護はパスワードなしで解除できます．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</si>
</sst>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28" borderId="0" xfId="0" applyFill="1" applyAlignment="1" applyProtection="1">
      <alignment vertical="center"/>
      <protection locked="0"/>
    </xf>
    <xf numFmtId="0" fontId="0" fillId="28" borderId="13" xfId="0" applyFill="1" applyBorder="1" applyAlignment="1" applyProtection="1">
      <alignment vertical="center"/>
      <protection/>
    </xf>
    <xf numFmtId="0" fontId="0" fillId="28" borderId="14" xfId="0" applyFill="1" applyBorder="1" applyAlignment="1" applyProtection="1">
      <alignment vertical="center"/>
      <protection/>
    </xf>
    <xf numFmtId="0" fontId="0" fillId="28" borderId="15" xfId="0" applyFill="1" applyBorder="1" applyAlignment="1" applyProtection="1">
      <alignment vertical="center"/>
      <protection/>
    </xf>
    <xf numFmtId="0" fontId="0" fillId="28" borderId="10" xfId="0" applyFill="1" applyBorder="1" applyAlignment="1" applyProtection="1">
      <alignment vertical="center"/>
      <protection/>
    </xf>
    <xf numFmtId="177" fontId="0" fillId="28" borderId="10" xfId="0" applyNumberFormat="1" applyFill="1" applyBorder="1" applyAlignment="1" applyProtection="1">
      <alignment vertical="center"/>
      <protection/>
    </xf>
    <xf numFmtId="177" fontId="0" fillId="28" borderId="11" xfId="0" applyNumberFormat="1" applyFill="1" applyBorder="1" applyAlignment="1" applyProtection="1">
      <alignment vertical="center"/>
      <protection/>
    </xf>
    <xf numFmtId="177" fontId="0" fillId="28" borderId="12" xfId="0" applyNumberFormat="1" applyFill="1" applyBorder="1" applyAlignment="1" applyProtection="1">
      <alignment vertical="center"/>
      <protection/>
    </xf>
    <xf numFmtId="177" fontId="0" fillId="28" borderId="16" xfId="0" applyNumberFormat="1" applyFill="1" applyBorder="1" applyAlignment="1" applyProtection="1">
      <alignment vertical="center"/>
      <protection/>
    </xf>
    <xf numFmtId="0" fontId="0" fillId="28" borderId="15" xfId="0" applyFill="1" applyBorder="1" applyAlignment="1" applyProtection="1">
      <alignment vertical="center" textRotation="90"/>
      <protection/>
    </xf>
    <xf numFmtId="0" fontId="0" fillId="28" borderId="17" xfId="0" applyFill="1" applyBorder="1" applyAlignment="1" applyProtection="1">
      <alignment vertical="center" textRotation="90"/>
      <protection/>
    </xf>
    <xf numFmtId="0" fontId="0" fillId="28" borderId="14" xfId="0" applyFill="1" applyBorder="1" applyAlignment="1" applyProtection="1">
      <alignment horizontal="center" vertical="center"/>
      <protection/>
    </xf>
    <xf numFmtId="0" fontId="0" fillId="28" borderId="18" xfId="0" applyFill="1" applyBorder="1" applyAlignment="1" applyProtection="1">
      <alignment horizontal="center" vertical="center"/>
      <protection/>
    </xf>
    <xf numFmtId="0" fontId="3" fillId="28" borderId="19" xfId="0" applyFont="1" applyFill="1" applyBorder="1" applyAlignment="1" applyProtection="1">
      <alignment horizontal="center" vertical="center"/>
      <protection locked="0"/>
    </xf>
    <xf numFmtId="0" fontId="0" fillId="28" borderId="20" xfId="0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vertical="center"/>
      <protection locked="0"/>
    </xf>
    <xf numFmtId="0" fontId="0" fillId="28" borderId="22" xfId="0" applyFill="1" applyBorder="1" applyAlignment="1" applyProtection="1">
      <alignment vertical="center" textRotation="90"/>
      <protection/>
    </xf>
    <xf numFmtId="0" fontId="2" fillId="0" borderId="23" xfId="0" applyFont="1" applyFill="1" applyBorder="1" applyAlignment="1" applyProtection="1">
      <alignment vertical="center"/>
      <protection locked="0"/>
    </xf>
    <xf numFmtId="177" fontId="0" fillId="28" borderId="23" xfId="0" applyNumberFormat="1" applyFill="1" applyBorder="1" applyAlignment="1" applyProtection="1">
      <alignment vertical="center"/>
      <protection/>
    </xf>
    <xf numFmtId="177" fontId="0" fillId="28" borderId="24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325"/>
          <c:w val="0.7975"/>
          <c:h val="0.93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Sheet1!$C$4:$C$22</c:f>
              <c:numCache/>
            </c:numRef>
          </c:yVal>
          <c:smooth val="1"/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Sheet1!$E$4:$E$22</c:f>
              <c:numCache/>
            </c:numRef>
          </c:yVal>
          <c:smooth val="1"/>
        </c:ser>
        <c:ser>
          <c:idx val="3"/>
          <c:order val="2"/>
          <c:tx>
            <c:strRef>
              <c:f>Sheet1!$G$3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Sheet1!$G$4:$G$22</c:f>
              <c:numCache/>
            </c:numRef>
          </c:yVal>
          <c:smooth val="1"/>
        </c:ser>
        <c:ser>
          <c:idx val="4"/>
          <c:order val="3"/>
          <c:tx>
            <c:strRef>
              <c:f>Sheet1!$H$3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Sheet1!$H$4:$H$22</c:f>
              <c:numCache/>
            </c:numRef>
          </c:yVal>
          <c:smooth val="1"/>
        </c:ser>
        <c:ser>
          <c:idx val="5"/>
          <c:order val="4"/>
          <c:tx>
            <c:strRef>
              <c:f>Sheet1!$I$3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Sheet1!$I$4:$I$22</c:f>
              <c:numCache/>
            </c:numRef>
          </c:yVal>
          <c:smooth val="1"/>
        </c:ser>
        <c:ser>
          <c:idx val="6"/>
          <c:order val="5"/>
          <c:tx>
            <c:strRef>
              <c:f>Sheet1!$J$3</c:f>
              <c:strCache>
                <c:ptCount val="1"/>
                <c:pt idx="0">
                  <c:v>35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Sheet1!$J$4:$J$22</c:f>
              <c:numCache/>
            </c:numRef>
          </c:yVal>
          <c:smooth val="1"/>
        </c:ser>
        <c:ser>
          <c:idx val="7"/>
          <c:order val="6"/>
          <c:tx>
            <c:strRef>
              <c:f>Sheet1!$K$3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Sheet1!$K$4:$K$22</c:f>
              <c:numCache/>
            </c:numRef>
          </c:yVal>
          <c:smooth val="1"/>
        </c:ser>
        <c:ser>
          <c:idx val="8"/>
          <c:order val="7"/>
          <c:tx>
            <c:strRef>
              <c:f>Sheet1!$L$3</c:f>
              <c:strCache>
                <c:ptCount val="1"/>
                <c:pt idx="0">
                  <c:v>45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Sheet1!$L$4:$L$22</c:f>
              <c:numCache/>
            </c:numRef>
          </c:yVal>
          <c:smooth val="1"/>
        </c:ser>
        <c:ser>
          <c:idx val="9"/>
          <c:order val="8"/>
          <c:tx>
            <c:strRef>
              <c:f>Sheet1!$M$3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Sheet1!$M$4:$M$22</c:f>
              <c:numCache/>
            </c:numRef>
          </c:yVal>
          <c:smooth val="1"/>
        </c:ser>
        <c:ser>
          <c:idx val="10"/>
          <c:order val="9"/>
          <c:tx>
            <c:strRef>
              <c:f>Sheet1!$N$3</c:f>
              <c:strCache>
                <c:ptCount val="1"/>
                <c:pt idx="0">
                  <c:v>55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Sheet1!$N$4:$N$22</c:f>
              <c:numCache/>
            </c:numRef>
          </c:yVal>
          <c:smooth val="1"/>
        </c:ser>
        <c:ser>
          <c:idx val="11"/>
          <c:order val="10"/>
          <c:tx>
            <c:strRef>
              <c:f>Sheet1!$O$3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Sheet1!$O$4:$O$22</c:f>
              <c:numCache/>
            </c:numRef>
          </c:yVal>
          <c:smooth val="1"/>
        </c:ser>
        <c:ser>
          <c:idx val="12"/>
          <c:order val="11"/>
          <c:tx>
            <c:strRef>
              <c:f>Sheet1!$P$3</c:f>
              <c:strCache>
                <c:ptCount val="1"/>
                <c:pt idx="0">
                  <c:v>65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Sheet1!$P$4:$P$22</c:f>
              <c:numCache/>
            </c:numRef>
          </c:yVal>
          <c:smooth val="1"/>
        </c:ser>
        <c:ser>
          <c:idx val="13"/>
          <c:order val="12"/>
          <c:tx>
            <c:strRef>
              <c:f>Sheet1!$Q$3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Sheet1!$Q$4:$Q$22</c:f>
              <c:numCache/>
            </c:numRef>
          </c:yVal>
          <c:smooth val="1"/>
        </c:ser>
        <c:ser>
          <c:idx val="14"/>
          <c:order val="13"/>
          <c:tx>
            <c:strRef>
              <c:f>Sheet1!$R$3</c:f>
              <c:strCache>
                <c:ptCount val="1"/>
                <c:pt idx="0">
                  <c:v>75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Sheet1!$R$4:$R$22</c:f>
              <c:numCache/>
            </c:numRef>
          </c:yVal>
          <c:smooth val="1"/>
        </c:ser>
        <c:ser>
          <c:idx val="15"/>
          <c:order val="14"/>
          <c:tx>
            <c:strRef>
              <c:f>Sheet1!$S$3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Sheet1!$S$4:$S$22</c:f>
              <c:numCache/>
            </c:numRef>
          </c:yVal>
          <c:smooth val="1"/>
        </c:ser>
        <c:ser>
          <c:idx val="16"/>
          <c:order val="15"/>
          <c:tx>
            <c:strRef>
              <c:f>Sheet1!$U$3</c:f>
              <c:strCache>
                <c:ptCount val="1"/>
                <c:pt idx="0">
                  <c:v>89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Sheet1!$B$4:$B$22</c:f>
              <c:numCache/>
            </c:numRef>
          </c:xVal>
          <c:yVal>
            <c:numRef>
              <c:f>Sheet1!$U$4:$U$22</c:f>
              <c:numCache/>
            </c:numRef>
          </c:yVal>
          <c:smooth val="1"/>
        </c:ser>
        <c:axId val="57362690"/>
        <c:axId val="46502163"/>
      </c:scatterChart>
      <c:valAx>
        <c:axId val="57362690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真の傾斜（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θ）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02163"/>
        <c:crosses val="autoZero"/>
        <c:crossBetween val="midCat"/>
        <c:dispUnits/>
        <c:majorUnit val="10"/>
        <c:minorUnit val="2"/>
      </c:valAx>
      <c:valAx>
        <c:axId val="46502163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見かけの傾斜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62690"/>
        <c:crosses val="autoZero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"/>
          <c:y val="0.1905"/>
          <c:w val="0.10525"/>
          <c:h val="0.7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</cdr:x>
      <cdr:y>0.06925</cdr:y>
    </cdr:from>
    <cdr:to>
      <cdr:x>1</cdr:x>
      <cdr:y>0.1885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267200" y="295275"/>
          <a:ext cx="609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傾斜方向と断面線のなす角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123825</xdr:rowOff>
    </xdr:from>
    <xdr:to>
      <xdr:col>16</xdr:col>
      <xdr:colOff>180975</xdr:colOff>
      <xdr:row>44</xdr:row>
      <xdr:rowOff>76200</xdr:rowOff>
    </xdr:to>
    <xdr:graphicFrame>
      <xdr:nvGraphicFramePr>
        <xdr:cNvPr id="1" name="グラフ 1"/>
        <xdr:cNvGraphicFramePr/>
      </xdr:nvGraphicFramePr>
      <xdr:xfrm>
        <a:off x="228600" y="5514975"/>
        <a:ext cx="4886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4"/>
  <sheetViews>
    <sheetView tabSelected="1" zoomScalePageLayoutView="0" workbookViewId="0" topLeftCell="A1">
      <selection activeCell="U35" sqref="U35"/>
    </sheetView>
  </sheetViews>
  <sheetFormatPr defaultColWidth="7.00390625" defaultRowHeight="17.25" customHeight="1"/>
  <cols>
    <col min="1" max="1" width="3.00390625" style="4" bestFit="1" customWidth="1"/>
    <col min="2" max="2" width="4.00390625" style="4" bestFit="1" customWidth="1"/>
    <col min="3" max="3" width="4.125" style="4" bestFit="1" customWidth="1"/>
    <col min="4" max="4" width="4.125" style="4" customWidth="1"/>
    <col min="5" max="19" width="4.125" style="4" bestFit="1" customWidth="1"/>
    <col min="20" max="20" width="4.125" style="4" customWidth="1"/>
    <col min="21" max="21" width="5.125" style="4" bestFit="1" customWidth="1"/>
    <col min="22" max="16384" width="7.00390625" style="4" customWidth="1"/>
  </cols>
  <sheetData>
    <row r="1" spans="1:21" ht="27.75" customHeight="1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7.25" customHeight="1">
      <c r="A2" s="5"/>
      <c r="B2" s="6"/>
      <c r="C2" s="15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8"/>
      <c r="U2" s="16"/>
    </row>
    <row r="3" spans="1:21" ht="17.25" customHeight="1">
      <c r="A3" s="7"/>
      <c r="B3" s="8"/>
      <c r="C3" s="1">
        <v>0</v>
      </c>
      <c r="D3" s="1">
        <v>5</v>
      </c>
      <c r="E3" s="1">
        <v>10</v>
      </c>
      <c r="F3" s="1">
        <v>15</v>
      </c>
      <c r="G3" s="1">
        <v>20</v>
      </c>
      <c r="H3" s="1">
        <v>25</v>
      </c>
      <c r="I3" s="1">
        <v>30</v>
      </c>
      <c r="J3" s="1">
        <v>35</v>
      </c>
      <c r="K3" s="1">
        <v>40</v>
      </c>
      <c r="L3" s="1">
        <v>45</v>
      </c>
      <c r="M3" s="1">
        <v>50</v>
      </c>
      <c r="N3" s="1">
        <v>55</v>
      </c>
      <c r="O3" s="1">
        <v>60</v>
      </c>
      <c r="P3" s="1">
        <v>65</v>
      </c>
      <c r="Q3" s="1">
        <v>70</v>
      </c>
      <c r="R3" s="1">
        <v>75</v>
      </c>
      <c r="S3" s="1">
        <v>80</v>
      </c>
      <c r="T3" s="19">
        <v>85</v>
      </c>
      <c r="U3" s="2">
        <v>89</v>
      </c>
    </row>
    <row r="4" spans="1:21" ht="17.25" customHeight="1">
      <c r="A4" s="13" t="s">
        <v>1</v>
      </c>
      <c r="B4" s="1">
        <v>0</v>
      </c>
      <c r="C4" s="9">
        <f aca="true" t="shared" si="0" ref="C4:E22">180*ATAN(COS(C$3*PI()/180)*TAN($B4*PI()/180))/PI()</f>
        <v>0</v>
      </c>
      <c r="D4" s="9">
        <f t="shared" si="0"/>
        <v>0</v>
      </c>
      <c r="E4" s="9">
        <f t="shared" si="0"/>
        <v>0</v>
      </c>
      <c r="F4" s="9">
        <f aca="true" t="shared" si="1" ref="F4:U19">180*ATAN(COS(F$3*PI()/180)*TAN($B4*PI()/180))/PI()</f>
        <v>0</v>
      </c>
      <c r="G4" s="9">
        <f t="shared" si="1"/>
        <v>0</v>
      </c>
      <c r="H4" s="9">
        <f t="shared" si="1"/>
        <v>0</v>
      </c>
      <c r="I4" s="9">
        <f t="shared" si="1"/>
        <v>0</v>
      </c>
      <c r="J4" s="9">
        <f t="shared" si="1"/>
        <v>0</v>
      </c>
      <c r="K4" s="9">
        <f t="shared" si="1"/>
        <v>0</v>
      </c>
      <c r="L4" s="9">
        <f t="shared" si="1"/>
        <v>0</v>
      </c>
      <c r="M4" s="9">
        <f t="shared" si="1"/>
        <v>0</v>
      </c>
      <c r="N4" s="9">
        <f t="shared" si="1"/>
        <v>0</v>
      </c>
      <c r="O4" s="9">
        <f t="shared" si="1"/>
        <v>0</v>
      </c>
      <c r="P4" s="9">
        <f t="shared" si="1"/>
        <v>0</v>
      </c>
      <c r="Q4" s="9">
        <f t="shared" si="1"/>
        <v>0</v>
      </c>
      <c r="R4" s="9">
        <f t="shared" si="1"/>
        <v>0</v>
      </c>
      <c r="S4" s="9">
        <f t="shared" si="1"/>
        <v>0</v>
      </c>
      <c r="T4" s="9">
        <f t="shared" si="1"/>
        <v>0</v>
      </c>
      <c r="U4" s="10">
        <f t="shared" si="1"/>
        <v>0</v>
      </c>
    </row>
    <row r="5" spans="1:21" ht="17.25" customHeight="1">
      <c r="A5" s="13"/>
      <c r="B5" s="1">
        <v>5</v>
      </c>
      <c r="C5" s="9">
        <f t="shared" si="0"/>
        <v>5</v>
      </c>
      <c r="D5" s="9">
        <f t="shared" si="0"/>
        <v>4.981069393700204</v>
      </c>
      <c r="E5" s="9">
        <f t="shared" si="0"/>
        <v>4.924415151213694</v>
      </c>
      <c r="F5" s="9">
        <f aca="true" t="shared" si="2" ref="F5:T6">180*ATAN(COS(F$3*PI()/180)*TAN($B5*PI()/180))/PI()</f>
        <v>4.830449390284395</v>
      </c>
      <c r="G5" s="9">
        <f t="shared" si="2"/>
        <v>4.699856911810395</v>
      </c>
      <c r="H5" s="9">
        <f t="shared" si="2"/>
        <v>4.533592025774517</v>
      </c>
      <c r="I5" s="9">
        <f t="shared" si="2"/>
        <v>4.332873952071537</v>
      </c>
      <c r="J5" s="9">
        <f t="shared" si="2"/>
        <v>4.099180655930002</v>
      </c>
      <c r="K5" s="9">
        <f t="shared" si="2"/>
        <v>3.8342409584000574</v>
      </c>
      <c r="L5" s="9">
        <f t="shared" si="2"/>
        <v>3.5400247573563712</v>
      </c>
      <c r="M5" s="9">
        <f t="shared" si="2"/>
        <v>3.218731205192341</v>
      </c>
      <c r="N5" s="9">
        <f t="shared" si="2"/>
        <v>2.8727747164487902</v>
      </c>
      <c r="O5" s="9">
        <f t="shared" si="2"/>
        <v>2.5047687215366006</v>
      </c>
      <c r="P5" s="9">
        <f t="shared" si="2"/>
        <v>2.1175071398382794</v>
      </c>
      <c r="Q5" s="9">
        <f t="shared" si="2"/>
        <v>1.713943614028966</v>
      </c>
      <c r="R5" s="9">
        <f t="shared" si="2"/>
        <v>1.297168623631409</v>
      </c>
      <c r="S5" s="9">
        <f t="shared" si="2"/>
        <v>0.8703846749799725</v>
      </c>
      <c r="T5" s="9">
        <f t="shared" si="2"/>
        <v>0.43687984177471395</v>
      </c>
      <c r="U5" s="10">
        <f t="shared" si="1"/>
        <v>0.08748415384534648</v>
      </c>
    </row>
    <row r="6" spans="1:21" ht="17.25" customHeight="1">
      <c r="A6" s="13"/>
      <c r="B6" s="1">
        <v>10</v>
      </c>
      <c r="C6" s="9">
        <f t="shared" si="0"/>
        <v>10</v>
      </c>
      <c r="D6" s="9">
        <f t="shared" si="0"/>
        <v>9.962710787264069</v>
      </c>
      <c r="E6" s="9">
        <f t="shared" si="0"/>
        <v>9.851076116583906</v>
      </c>
      <c r="F6" s="9">
        <f t="shared" si="2"/>
        <v>9.665796357036484</v>
      </c>
      <c r="G6" s="9">
        <f t="shared" si="2"/>
        <v>9.40804348683469</v>
      </c>
      <c r="H6" s="9">
        <f t="shared" si="2"/>
        <v>9.07946747328211</v>
      </c>
      <c r="I6" s="9">
        <f t="shared" si="2"/>
        <v>8.682203901046167</v>
      </c>
      <c r="J6" s="9">
        <f t="shared" si="2"/>
        <v>8.21888160709741</v>
      </c>
      <c r="K6" s="9">
        <f t="shared" si="2"/>
        <v>7.692628819245059</v>
      </c>
      <c r="L6" s="9">
        <f t="shared" si="2"/>
        <v>7.107076110446536</v>
      </c>
      <c r="M6" s="9">
        <f t="shared" si="2"/>
        <v>6.4663543942744965</v>
      </c>
      <c r="N6" s="9">
        <f t="shared" si="2"/>
        <v>5.775086217936316</v>
      </c>
      <c r="O6" s="9">
        <f t="shared" si="2"/>
        <v>5.038368773297494</v>
      </c>
      <c r="P6" s="9">
        <f t="shared" si="2"/>
        <v>4.261747350398793</v>
      </c>
      <c r="Q6" s="9">
        <f t="shared" si="2"/>
        <v>3.4511783970188454</v>
      </c>
      <c r="R6" s="9">
        <f t="shared" si="2"/>
        <v>2.6129819023811773</v>
      </c>
      <c r="S6" s="9">
        <f t="shared" si="2"/>
        <v>1.7537834580934708</v>
      </c>
      <c r="T6" s="9">
        <f t="shared" si="2"/>
        <v>0.8804470157979618</v>
      </c>
      <c r="U6" s="10">
        <f t="shared" si="1"/>
        <v>0.17631747222805147</v>
      </c>
    </row>
    <row r="7" spans="1:21" ht="17.25" customHeight="1">
      <c r="A7" s="13"/>
      <c r="B7" s="1">
        <v>15</v>
      </c>
      <c r="C7" s="9">
        <f t="shared" si="0"/>
        <v>14.999999999999998</v>
      </c>
      <c r="D7" s="9">
        <f t="shared" si="0"/>
        <v>14.94547918394081</v>
      </c>
      <c r="E7" s="9">
        <f t="shared" si="0"/>
        <v>14.78216645357468</v>
      </c>
      <c r="F7" s="9">
        <f>180*ATAN(COS(F$3*PI()/180)*TAN($B7*PI()/180))/PI()</f>
        <v>14.510818699069853</v>
      </c>
      <c r="G7" s="9">
        <f t="shared" si="1"/>
        <v>14.13272274960347</v>
      </c>
      <c r="H7" s="9">
        <f t="shared" si="1"/>
        <v>13.649731828411975</v>
      </c>
      <c r="I7" s="9">
        <f t="shared" si="1"/>
        <v>13.064313429508289</v>
      </c>
      <c r="J7" s="9">
        <f t="shared" si="1"/>
        <v>12.379605396312748</v>
      </c>
      <c r="K7" s="9">
        <f t="shared" si="1"/>
        <v>11.599476026156374</v>
      </c>
      <c r="L7" s="9">
        <f t="shared" si="1"/>
        <v>10.72858312160906</v>
      </c>
      <c r="M7" s="9">
        <f t="shared" si="1"/>
        <v>9.77242615099397</v>
      </c>
      <c r="N7" s="9">
        <f t="shared" si="1"/>
        <v>8.73738518791517</v>
      </c>
      <c r="O7" s="9">
        <f t="shared" si="1"/>
        <v>7.630740212430059</v>
      </c>
      <c r="P7" s="9">
        <f t="shared" si="1"/>
        <v>6.460664808925938</v>
      </c>
      <c r="Q7" s="9">
        <f t="shared" si="1"/>
        <v>5.236189386127864</v>
      </c>
      <c r="R7" s="9">
        <f t="shared" si="1"/>
        <v>3.9671308008376016</v>
      </c>
      <c r="S7" s="9">
        <f t="shared" si="1"/>
        <v>2.663987616622303</v>
      </c>
      <c r="T7" s="9">
        <f t="shared" si="1"/>
        <v>1.33780298434174</v>
      </c>
      <c r="U7" s="10">
        <f t="shared" si="1"/>
        <v>0.267933635897723</v>
      </c>
    </row>
    <row r="8" spans="1:21" ht="17.25" customHeight="1">
      <c r="A8" s="13"/>
      <c r="B8" s="1">
        <v>20</v>
      </c>
      <c r="C8" s="9">
        <f t="shared" si="0"/>
        <v>20</v>
      </c>
      <c r="D8" s="9">
        <f t="shared" si="0"/>
        <v>19.929896064563028</v>
      </c>
      <c r="E8" s="9">
        <f t="shared" si="0"/>
        <v>19.719746414459074</v>
      </c>
      <c r="F8" s="9">
        <f t="shared" si="1"/>
        <v>19.37005520854013</v>
      </c>
      <c r="G8" s="9">
        <f t="shared" si="1"/>
        <v>18.88172123090687</v>
      </c>
      <c r="H8" s="9">
        <f t="shared" si="1"/>
        <v>18.256124010900294</v>
      </c>
      <c r="I8" s="9">
        <f t="shared" si="1"/>
        <v>17.49524075699977</v>
      </c>
      <c r="J8" s="9">
        <f t="shared" si="1"/>
        <v>16.601789774067207</v>
      </c>
      <c r="K8" s="9">
        <f t="shared" si="1"/>
        <v>15.579393913947708</v>
      </c>
      <c r="L8" s="9">
        <f t="shared" si="1"/>
        <v>14.43275504326738</v>
      </c>
      <c r="M8" s="9">
        <f t="shared" si="1"/>
        <v>13.1678276635203</v>
      </c>
      <c r="N8" s="9">
        <f t="shared" si="1"/>
        <v>11.791977021629659</v>
      </c>
      <c r="O8" s="9">
        <f t="shared" si="1"/>
        <v>10.3141048156182</v>
      </c>
      <c r="P8" s="9">
        <f t="shared" si="1"/>
        <v>8.744724578895838</v>
      </c>
      <c r="Q8" s="9">
        <f t="shared" si="1"/>
        <v>7.0959697007272124</v>
      </c>
      <c r="R8" s="9">
        <f t="shared" si="1"/>
        <v>5.3815203558847715</v>
      </c>
      <c r="S8" s="9">
        <f t="shared" si="1"/>
        <v>3.6164415730029114</v>
      </c>
      <c r="T8" s="9">
        <f t="shared" si="1"/>
        <v>1.8169329329613866</v>
      </c>
      <c r="U8" s="10">
        <f t="shared" si="1"/>
        <v>0.3639468609158999</v>
      </c>
    </row>
    <row r="9" spans="1:21" ht="17.25" customHeight="1">
      <c r="A9" s="13"/>
      <c r="B9" s="1">
        <v>25</v>
      </c>
      <c r="C9" s="9">
        <f t="shared" si="0"/>
        <v>25</v>
      </c>
      <c r="D9" s="9">
        <f t="shared" si="0"/>
        <v>24.916433794404007</v>
      </c>
      <c r="E9" s="9">
        <f t="shared" si="0"/>
        <v>24.665694350175105</v>
      </c>
      <c r="F9" s="9">
        <f t="shared" si="1"/>
        <v>24.247687795387822</v>
      </c>
      <c r="G9" s="9">
        <f t="shared" si="1"/>
        <v>23.662353294316564</v>
      </c>
      <c r="H9" s="9">
        <f t="shared" si="1"/>
        <v>22.90980712514368</v>
      </c>
      <c r="I9" s="9">
        <f t="shared" si="1"/>
        <v>21.990544888487314</v>
      </c>
      <c r="J9" s="9">
        <f t="shared" si="1"/>
        <v>20.905700464001793</v>
      </c>
      <c r="K9" s="9">
        <f t="shared" si="1"/>
        <v>19.65735726355224</v>
      </c>
      <c r="L9" s="9">
        <f t="shared" si="1"/>
        <v>18.248902383234398</v>
      </c>
      <c r="M9" s="9">
        <f t="shared" si="1"/>
        <v>16.6854073505093</v>
      </c>
      <c r="N9" s="9">
        <f t="shared" si="1"/>
        <v>14.974010652715611</v>
      </c>
      <c r="O9" s="9">
        <f t="shared" si="1"/>
        <v>13.124268122791714</v>
      </c>
      <c r="P9" s="9">
        <f t="shared" si="1"/>
        <v>11.148429332518102</v>
      </c>
      <c r="Q9" s="9">
        <f t="shared" si="1"/>
        <v>9.061593891451643</v>
      </c>
      <c r="R9" s="9">
        <f t="shared" si="1"/>
        <v>6.88170373147446</v>
      </c>
      <c r="S9" s="9">
        <f t="shared" si="1"/>
        <v>4.629338270886693</v>
      </c>
      <c r="T9" s="9">
        <f t="shared" si="1"/>
        <v>2.3272993503847768</v>
      </c>
      <c r="U9" s="10">
        <f t="shared" si="1"/>
        <v>0.46627369066607577</v>
      </c>
    </row>
    <row r="10" spans="1:21" ht="17.25" customHeight="1">
      <c r="A10" s="13"/>
      <c r="B10" s="1">
        <v>30</v>
      </c>
      <c r="C10" s="9">
        <f t="shared" si="0"/>
        <v>29.999999999999996</v>
      </c>
      <c r="D10" s="9">
        <f t="shared" si="0"/>
        <v>29.905501406282664</v>
      </c>
      <c r="E10" s="9">
        <f t="shared" si="0"/>
        <v>29.621651875195493</v>
      </c>
      <c r="F10" s="9">
        <f t="shared" si="1"/>
        <v>29.147426264028205</v>
      </c>
      <c r="G10" s="9">
        <f t="shared" si="1"/>
        <v>28.48123828133947</v>
      </c>
      <c r="H10" s="9">
        <f t="shared" si="1"/>
        <v>27.62113034755786</v>
      </c>
      <c r="I10" s="9">
        <f t="shared" si="1"/>
        <v>26.56505117707799</v>
      </c>
      <c r="J10" s="9">
        <f t="shared" si="1"/>
        <v>25.31123005386933</v>
      </c>
      <c r="K10" s="9">
        <f t="shared" si="1"/>
        <v>23.858654798458655</v>
      </c>
      <c r="L10" s="9">
        <f t="shared" si="1"/>
        <v>22.207654298596488</v>
      </c>
      <c r="M10" s="9">
        <f t="shared" si="1"/>
        <v>20.360574875113084</v>
      </c>
      <c r="N10" s="9">
        <f t="shared" si="1"/>
        <v>18.322521832671953</v>
      </c>
      <c r="O10" s="9">
        <f t="shared" si="1"/>
        <v>16.102113751986018</v>
      </c>
      <c r="P10" s="9">
        <f t="shared" si="1"/>
        <v>13.71217019220122</v>
      </c>
      <c r="Q10" s="9">
        <f t="shared" si="1"/>
        <v>11.170229433078795</v>
      </c>
      <c r="R10" s="9">
        <f t="shared" si="1"/>
        <v>8.498780703478046</v>
      </c>
      <c r="S10" s="9">
        <f t="shared" si="1"/>
        <v>5.725105173376179</v>
      </c>
      <c r="T10" s="9">
        <f t="shared" si="1"/>
        <v>2.8806590864052666</v>
      </c>
      <c r="U10" s="10">
        <f t="shared" si="1"/>
        <v>0.5773014207608181</v>
      </c>
    </row>
    <row r="11" spans="1:21" ht="17.25" customHeight="1">
      <c r="A11" s="13"/>
      <c r="B11" s="1">
        <v>35</v>
      </c>
      <c r="C11" s="9">
        <f t="shared" si="0"/>
        <v>35</v>
      </c>
      <c r="D11" s="9">
        <f t="shared" si="0"/>
        <v>34.89743217536445</v>
      </c>
      <c r="E11" s="9">
        <f t="shared" si="0"/>
        <v>34.5889741806579</v>
      </c>
      <c r="F11" s="9">
        <f t="shared" si="1"/>
        <v>34.07239773400029</v>
      </c>
      <c r="G11" s="9">
        <f t="shared" si="1"/>
        <v>33.344110982566875</v>
      </c>
      <c r="H11" s="9">
        <f t="shared" si="1"/>
        <v>32.39935655016114</v>
      </c>
      <c r="I11" s="9">
        <f t="shared" si="1"/>
        <v>31.232518541469968</v>
      </c>
      <c r="J11" s="9">
        <f t="shared" si="1"/>
        <v>29.837566478313793</v>
      </c>
      <c r="K11" s="9">
        <f t="shared" si="1"/>
        <v>28.20866808810479</v>
      </c>
      <c r="L11" s="9">
        <f t="shared" si="1"/>
        <v>26.34100106858589</v>
      </c>
      <c r="M11" s="9">
        <f t="shared" si="1"/>
        <v>24.231782327771587</v>
      </c>
      <c r="N11" s="9">
        <f t="shared" si="1"/>
        <v>21.881506818412763</v>
      </c>
      <c r="O11" s="9">
        <f t="shared" si="1"/>
        <v>19.29534273533122</v>
      </c>
      <c r="P11" s="9">
        <f t="shared" si="1"/>
        <v>16.484565156052053</v>
      </c>
      <c r="Q11" s="9">
        <f t="shared" si="1"/>
        <v>13.467834225746493</v>
      </c>
      <c r="R11" s="9">
        <f t="shared" si="1"/>
        <v>10.272057323174453</v>
      </c>
      <c r="S11" s="9">
        <f t="shared" si="1"/>
        <v>6.932550136669736</v>
      </c>
      <c r="T11" s="9">
        <f t="shared" si="1"/>
        <v>3.4922646027447963</v>
      </c>
      <c r="U11" s="10">
        <f t="shared" si="1"/>
        <v>0.7001371390352538</v>
      </c>
    </row>
    <row r="12" spans="1:21" ht="17.25" customHeight="1">
      <c r="A12" s="13"/>
      <c r="B12" s="1">
        <v>40</v>
      </c>
      <c r="C12" s="9">
        <f t="shared" si="0"/>
        <v>40</v>
      </c>
      <c r="D12" s="9">
        <f t="shared" si="0"/>
        <v>39.892473362377956</v>
      </c>
      <c r="E12" s="9">
        <f t="shared" si="0"/>
        <v>39.568686955154966</v>
      </c>
      <c r="F12" s="9">
        <f t="shared" si="1"/>
        <v>39.02504352461163</v>
      </c>
      <c r="G12" s="9">
        <f t="shared" si="1"/>
        <v>38.25562841798235</v>
      </c>
      <c r="H12" s="9">
        <f t="shared" si="1"/>
        <v>37.25235458058802</v>
      </c>
      <c r="I12" s="9">
        <f t="shared" si="1"/>
        <v>36.005214818786534</v>
      </c>
      <c r="J12" s="9">
        <f t="shared" si="1"/>
        <v>34.5026935519898</v>
      </c>
      <c r="K12" s="9">
        <f t="shared" si="1"/>
        <v>32.73240720961235</v>
      </c>
      <c r="L12" s="9">
        <f t="shared" si="1"/>
        <v>30.682056176433424</v>
      </c>
      <c r="M12" s="9">
        <f t="shared" si="1"/>
        <v>28.340774423333194</v>
      </c>
      <c r="N12" s="9">
        <f t="shared" si="1"/>
        <v>25.70094329558571</v>
      </c>
      <c r="O12" s="9">
        <f t="shared" si="1"/>
        <v>22.760476274616632</v>
      </c>
      <c r="P12" s="9">
        <f t="shared" si="1"/>
        <v>19.525464714391784</v>
      </c>
      <c r="Q12" s="9">
        <f t="shared" si="1"/>
        <v>16.012895493560645</v>
      </c>
      <c r="R12" s="9">
        <f t="shared" si="1"/>
        <v>12.252937236765097</v>
      </c>
      <c r="S12" s="9">
        <f t="shared" si="1"/>
        <v>8.290120150562666</v>
      </c>
      <c r="T12" s="9">
        <f t="shared" si="1"/>
        <v>4.1827288112795955</v>
      </c>
      <c r="U12" s="10">
        <f t="shared" si="1"/>
        <v>0.8389970586134263</v>
      </c>
    </row>
    <row r="13" spans="1:21" ht="17.25" customHeight="1">
      <c r="A13" s="13"/>
      <c r="B13" s="1">
        <v>45</v>
      </c>
      <c r="C13" s="9">
        <f t="shared" si="0"/>
        <v>45</v>
      </c>
      <c r="D13" s="9">
        <f t="shared" si="0"/>
        <v>44.890778452007524</v>
      </c>
      <c r="E13" s="9">
        <f t="shared" si="0"/>
        <v>44.56145141325769</v>
      </c>
      <c r="F13" s="9">
        <f t="shared" si="1"/>
        <v>44.00702719563628</v>
      </c>
      <c r="G13" s="9">
        <f t="shared" si="1"/>
        <v>43.21917889371417</v>
      </c>
      <c r="H13" s="9">
        <f t="shared" si="1"/>
        <v>42.186261181045296</v>
      </c>
      <c r="I13" s="9">
        <f t="shared" si="1"/>
        <v>40.89339464913091</v>
      </c>
      <c r="J13" s="9">
        <f t="shared" si="1"/>
        <v>39.32268990964003</v>
      </c>
      <c r="K13" s="9">
        <f t="shared" si="1"/>
        <v>37.453719557105146</v>
      </c>
      <c r="L13" s="9">
        <f t="shared" si="1"/>
        <v>35.264389682754654</v>
      </c>
      <c r="M13" s="9">
        <f t="shared" si="1"/>
        <v>32.73240720961235</v>
      </c>
      <c r="N13" s="9">
        <f t="shared" si="1"/>
        <v>29.837566478313793</v>
      </c>
      <c r="O13" s="9">
        <f t="shared" si="1"/>
        <v>26.56505117707799</v>
      </c>
      <c r="P13" s="9">
        <f t="shared" si="1"/>
        <v>22.909807125143676</v>
      </c>
      <c r="Q13" s="9">
        <f t="shared" si="1"/>
        <v>18.88172123090687</v>
      </c>
      <c r="R13" s="9">
        <f t="shared" si="1"/>
        <v>14.510818699069851</v>
      </c>
      <c r="S13" s="9">
        <f t="shared" si="1"/>
        <v>9.85107611658391</v>
      </c>
      <c r="T13" s="9">
        <f t="shared" si="1"/>
        <v>4.9810693937002</v>
      </c>
      <c r="U13" s="10">
        <f t="shared" si="1"/>
        <v>0.999847726077241</v>
      </c>
    </row>
    <row r="14" spans="1:21" ht="17.25" customHeight="1">
      <c r="A14" s="13"/>
      <c r="B14" s="1">
        <v>50</v>
      </c>
      <c r="C14" s="9">
        <f t="shared" si="0"/>
        <v>50</v>
      </c>
      <c r="D14" s="9">
        <f t="shared" si="0"/>
        <v>49.89240215167445</v>
      </c>
      <c r="E14" s="9">
        <f t="shared" si="0"/>
        <v>49.56753891378824</v>
      </c>
      <c r="F14" s="9">
        <f t="shared" si="1"/>
        <v>49.019158230866225</v>
      </c>
      <c r="G14" s="9">
        <f t="shared" si="1"/>
        <v>48.23670258225739</v>
      </c>
      <c r="H14" s="9">
        <f t="shared" si="1"/>
        <v>47.20512539240014</v>
      </c>
      <c r="I14" s="9">
        <f t="shared" si="1"/>
        <v>45.90468727333837</v>
      </c>
      <c r="J14" s="9">
        <f t="shared" si="1"/>
        <v>44.310805811960535</v>
      </c>
      <c r="K14" s="9">
        <f t="shared" si="1"/>
        <v>42.394086044864665</v>
      </c>
      <c r="L14" s="9">
        <f t="shared" si="1"/>
        <v>40.12074020854299</v>
      </c>
      <c r="M14" s="9">
        <f t="shared" si="1"/>
        <v>37.453719557105146</v>
      </c>
      <c r="N14" s="9">
        <f t="shared" si="1"/>
        <v>34.35501904645307</v>
      </c>
      <c r="O14" s="9">
        <f t="shared" si="1"/>
        <v>30.789733028832153</v>
      </c>
      <c r="P14" s="9">
        <f t="shared" si="1"/>
        <v>26.732422699907982</v>
      </c>
      <c r="Q14" s="9">
        <f t="shared" si="1"/>
        <v>22.17599258890336</v>
      </c>
      <c r="R14" s="9">
        <f t="shared" si="1"/>
        <v>17.142301415648262</v>
      </c>
      <c r="S14" s="9">
        <f t="shared" si="1"/>
        <v>11.692077213294445</v>
      </c>
      <c r="T14" s="9">
        <f t="shared" si="1"/>
        <v>5.929943491529011</v>
      </c>
      <c r="U14" s="10">
        <f t="shared" si="1"/>
        <v>1.1915212923066774</v>
      </c>
    </row>
    <row r="15" spans="1:21" ht="17.25" customHeight="1">
      <c r="A15" s="13"/>
      <c r="B15" s="1">
        <v>55</v>
      </c>
      <c r="C15" s="9">
        <f t="shared" si="0"/>
        <v>55</v>
      </c>
      <c r="D15" s="9">
        <f t="shared" si="0"/>
        <v>54.89729834293478</v>
      </c>
      <c r="E15" s="9">
        <f t="shared" si="0"/>
        <v>54.58681654670745</v>
      </c>
      <c r="F15" s="9">
        <f t="shared" si="1"/>
        <v>54.061336423031044</v>
      </c>
      <c r="G15" s="9">
        <f t="shared" si="1"/>
        <v>53.30853608334119</v>
      </c>
      <c r="H15" s="9">
        <f t="shared" si="1"/>
        <v>52.31055759856868</v>
      </c>
      <c r="I15" s="9">
        <f t="shared" si="1"/>
        <v>51.04342059936795</v>
      </c>
      <c r="J15" s="9">
        <f t="shared" si="1"/>
        <v>49.47632467527856</v>
      </c>
      <c r="K15" s="9">
        <f t="shared" si="1"/>
        <v>47.57093924758922</v>
      </c>
      <c r="L15" s="9">
        <f t="shared" si="1"/>
        <v>45.28088560756104</v>
      </c>
      <c r="M15" s="9">
        <f t="shared" si="1"/>
        <v>42.551802695146705</v>
      </c>
      <c r="N15" s="9">
        <f t="shared" si="1"/>
        <v>39.32268990964003</v>
      </c>
      <c r="O15" s="9">
        <f t="shared" si="1"/>
        <v>35.52964486668273</v>
      </c>
      <c r="P15" s="9">
        <f t="shared" si="1"/>
        <v>31.11356110874554</v>
      </c>
      <c r="Q15" s="9">
        <f t="shared" si="1"/>
        <v>26.033445359573413</v>
      </c>
      <c r="R15" s="9">
        <f t="shared" si="1"/>
        <v>20.285920706660647</v>
      </c>
      <c r="S15" s="9">
        <f t="shared" si="1"/>
        <v>13.928088187237208</v>
      </c>
      <c r="T15" s="9">
        <f t="shared" si="1"/>
        <v>7.095188182946429</v>
      </c>
      <c r="U15" s="10">
        <f t="shared" si="1"/>
        <v>1.4277798872834742</v>
      </c>
    </row>
    <row r="16" spans="1:21" ht="17.25" customHeight="1">
      <c r="A16" s="13"/>
      <c r="B16" s="1">
        <v>60</v>
      </c>
      <c r="C16" s="9">
        <f t="shared" si="0"/>
        <v>59.99999999999999</v>
      </c>
      <c r="D16" s="9">
        <f t="shared" si="0"/>
        <v>59.90532109416361</v>
      </c>
      <c r="E16" s="9">
        <f t="shared" si="0"/>
        <v>59.6187448575295</v>
      </c>
      <c r="F16" s="9">
        <f t="shared" si="1"/>
        <v>59.13252220932562</v>
      </c>
      <c r="G16" s="9">
        <f t="shared" si="1"/>
        <v>58.43329603385902</v>
      </c>
      <c r="H16" s="9">
        <f t="shared" si="1"/>
        <v>57.50141512903571</v>
      </c>
      <c r="I16" s="9">
        <f t="shared" si="1"/>
        <v>56.30993247402021</v>
      </c>
      <c r="J16" s="9">
        <f t="shared" si="1"/>
        <v>54.823262224798306</v>
      </c>
      <c r="K16" s="9">
        <f t="shared" si="1"/>
        <v>52.99549801404956</v>
      </c>
      <c r="L16" s="9">
        <f t="shared" si="1"/>
        <v>50.768479516407744</v>
      </c>
      <c r="M16" s="9">
        <f t="shared" si="1"/>
        <v>48.06989481005914</v>
      </c>
      <c r="N16" s="9">
        <f t="shared" si="1"/>
        <v>44.81213059155926</v>
      </c>
      <c r="O16" s="9">
        <f t="shared" si="1"/>
        <v>40.89339464913091</v>
      </c>
      <c r="P16" s="9">
        <f t="shared" si="1"/>
        <v>36.20398974510616</v>
      </c>
      <c r="Q16" s="9">
        <f t="shared" si="1"/>
        <v>30.64234204795598</v>
      </c>
      <c r="R16" s="9">
        <f t="shared" si="1"/>
        <v>24.146108451304908</v>
      </c>
      <c r="S16" s="9">
        <f t="shared" si="1"/>
        <v>16.739577527387137</v>
      </c>
      <c r="T16" s="9">
        <f t="shared" si="1"/>
        <v>8.584449355066965</v>
      </c>
      <c r="U16" s="10">
        <f t="shared" si="1"/>
        <v>1.7314356299743678</v>
      </c>
    </row>
    <row r="17" spans="1:21" ht="17.25" customHeight="1">
      <c r="A17" s="13"/>
      <c r="B17" s="1">
        <v>65</v>
      </c>
      <c r="C17" s="9">
        <f t="shared" si="0"/>
        <v>65</v>
      </c>
      <c r="D17" s="9">
        <f t="shared" si="0"/>
        <v>64.9162287507845</v>
      </c>
      <c r="E17" s="9">
        <f t="shared" si="0"/>
        <v>64.66238854845123</v>
      </c>
      <c r="F17" s="9">
        <f t="shared" si="1"/>
        <v>64.2307378683095</v>
      </c>
      <c r="G17" s="9">
        <f t="shared" si="1"/>
        <v>63.607818189754425</v>
      </c>
      <c r="H17" s="9">
        <f t="shared" si="1"/>
        <v>62.77356478595796</v>
      </c>
      <c r="I17" s="9">
        <f t="shared" si="1"/>
        <v>61.69994756725205</v>
      </c>
      <c r="J17" s="9">
        <f t="shared" si="1"/>
        <v>60.34902131733871</v>
      </c>
      <c r="K17" s="9">
        <f t="shared" si="1"/>
        <v>58.67023005670785</v>
      </c>
      <c r="L17" s="9">
        <f t="shared" si="1"/>
        <v>56.596801265758025</v>
      </c>
      <c r="M17" s="9">
        <f t="shared" si="1"/>
        <v>54.04114433687998</v>
      </c>
      <c r="N17" s="9">
        <f t="shared" si="1"/>
        <v>50.889489682970755</v>
      </c>
      <c r="O17" s="9">
        <f t="shared" si="1"/>
        <v>46.99692847308269</v>
      </c>
      <c r="P17" s="9">
        <f t="shared" si="1"/>
        <v>42.186261181045296</v>
      </c>
      <c r="Q17" s="9">
        <f t="shared" si="1"/>
        <v>36.258726942501596</v>
      </c>
      <c r="R17" s="9">
        <f t="shared" si="1"/>
        <v>29.031993204522855</v>
      </c>
      <c r="S17" s="9">
        <f t="shared" si="1"/>
        <v>20.42481339934408</v>
      </c>
      <c r="T17" s="9">
        <f t="shared" si="1"/>
        <v>10.586779085688073</v>
      </c>
      <c r="U17" s="10">
        <f t="shared" si="1"/>
        <v>2.1433976206490235</v>
      </c>
    </row>
    <row r="18" spans="1:21" ht="17.25" customHeight="1">
      <c r="A18" s="13"/>
      <c r="B18" s="1">
        <v>70</v>
      </c>
      <c r="C18" s="9">
        <f t="shared" si="0"/>
        <v>70</v>
      </c>
      <c r="D18" s="9">
        <f t="shared" si="0"/>
        <v>69.92969102068473</v>
      </c>
      <c r="E18" s="9">
        <f t="shared" si="0"/>
        <v>69.71644054547029</v>
      </c>
      <c r="F18" s="9">
        <f t="shared" si="1"/>
        <v>69.35310351295352</v>
      </c>
      <c r="G18" s="9">
        <f t="shared" si="1"/>
        <v>68.82716781483701</v>
      </c>
      <c r="H18" s="9">
        <f t="shared" si="1"/>
        <v>68.11976732759479</v>
      </c>
      <c r="I18" s="9">
        <f t="shared" si="1"/>
        <v>67.20412274114152</v>
      </c>
      <c r="J18" s="9">
        <f t="shared" si="1"/>
        <v>66.04319675545122</v>
      </c>
      <c r="K18" s="9">
        <f t="shared" si="1"/>
        <v>64.58623311995075</v>
      </c>
      <c r="L18" s="9">
        <f t="shared" si="1"/>
        <v>62.76368652482926</v>
      </c>
      <c r="M18" s="9">
        <f t="shared" si="1"/>
        <v>60.479848365145</v>
      </c>
      <c r="N18" s="9">
        <f t="shared" si="1"/>
        <v>57.60231023996762</v>
      </c>
      <c r="O18" s="9">
        <f t="shared" si="1"/>
        <v>53.947611267612096</v>
      </c>
      <c r="P18" s="9">
        <f t="shared" si="1"/>
        <v>49.26408259715697</v>
      </c>
      <c r="Q18" s="9">
        <f t="shared" si="1"/>
        <v>43.21917889371417</v>
      </c>
      <c r="R18" s="9">
        <f t="shared" si="1"/>
        <v>35.41661275559115</v>
      </c>
      <c r="S18" s="9">
        <f t="shared" si="1"/>
        <v>25.505550260982567</v>
      </c>
      <c r="T18" s="9">
        <f t="shared" si="1"/>
        <v>13.466390249432262</v>
      </c>
      <c r="U18" s="10">
        <f t="shared" si="1"/>
        <v>2.745235263046666</v>
      </c>
    </row>
    <row r="19" spans="1:21" ht="17.25" customHeight="1">
      <c r="A19" s="13"/>
      <c r="B19" s="1">
        <v>75</v>
      </c>
      <c r="C19" s="9">
        <f t="shared" si="0"/>
        <v>75.00000000000001</v>
      </c>
      <c r="D19" s="9">
        <f t="shared" si="0"/>
        <v>74.94529887116654</v>
      </c>
      <c r="E19" s="9">
        <f t="shared" si="0"/>
        <v>74.77925926558797</v>
      </c>
      <c r="F19" s="9">
        <f t="shared" si="1"/>
        <v>74.4959101663469</v>
      </c>
      <c r="G19" s="9">
        <f t="shared" si="1"/>
        <v>74.08473413573884</v>
      </c>
      <c r="H19" s="9">
        <f t="shared" si="1"/>
        <v>73.5297270796721</v>
      </c>
      <c r="I19" s="9">
        <f t="shared" si="1"/>
        <v>72.80787626597903</v>
      </c>
      <c r="J19" s="9">
        <f t="shared" si="1"/>
        <v>71.88679126523735</v>
      </c>
      <c r="K19" s="9">
        <f t="shared" si="1"/>
        <v>70.7210395945405</v>
      </c>
      <c r="L19" s="9">
        <f t="shared" si="1"/>
        <v>69.2464290163152</v>
      </c>
      <c r="M19" s="9">
        <f t="shared" si="1"/>
        <v>67.3709439995693</v>
      </c>
      <c r="N19" s="9">
        <f t="shared" si="1"/>
        <v>64.96012743622406</v>
      </c>
      <c r="O19" s="9">
        <f t="shared" si="1"/>
        <v>61.813214567986485</v>
      </c>
      <c r="P19" s="9">
        <f t="shared" si="1"/>
        <v>57.62441158765685</v>
      </c>
      <c r="Q19" s="9">
        <f t="shared" si="1"/>
        <v>51.92374937322129</v>
      </c>
      <c r="R19" s="9">
        <f t="shared" si="1"/>
        <v>44.00702719563629</v>
      </c>
      <c r="S19" s="9">
        <f t="shared" si="1"/>
        <v>32.94581271579258</v>
      </c>
      <c r="T19" s="9">
        <f t="shared" si="1"/>
        <v>18.01813484371387</v>
      </c>
      <c r="U19" s="10">
        <f t="shared" si="1"/>
        <v>3.726597450048828</v>
      </c>
    </row>
    <row r="20" spans="1:21" ht="17.25" customHeight="1">
      <c r="A20" s="13"/>
      <c r="B20" s="1">
        <v>80</v>
      </c>
      <c r="C20" s="9">
        <f t="shared" si="0"/>
        <v>80</v>
      </c>
      <c r="D20" s="9">
        <f t="shared" si="0"/>
        <v>79.9625769540893</v>
      </c>
      <c r="E20" s="9">
        <f t="shared" si="0"/>
        <v>79.84891828895186</v>
      </c>
      <c r="F20" s="9">
        <f aca="true" t="shared" si="3" ref="F20:U22">180*ATAN(COS(F$3*PI()/180)*TAN($B20*PI()/180))/PI()</f>
        <v>79.65472995385005</v>
      </c>
      <c r="G20" s="9">
        <f t="shared" si="3"/>
        <v>79.37241586166911</v>
      </c>
      <c r="H20" s="9">
        <f t="shared" si="3"/>
        <v>78.99033927877981</v>
      </c>
      <c r="I20" s="9">
        <f t="shared" si="3"/>
        <v>78.49160663417767</v>
      </c>
      <c r="J20" s="9">
        <f t="shared" si="3"/>
        <v>77.85212843014614</v>
      </c>
      <c r="K20" s="9">
        <f t="shared" si="3"/>
        <v>77.03752100003989</v>
      </c>
      <c r="L20" s="9">
        <f t="shared" si="3"/>
        <v>75.99805783448309</v>
      </c>
      <c r="M20" s="9">
        <f t="shared" si="3"/>
        <v>74.66018550081202</v>
      </c>
      <c r="N20" s="9">
        <f t="shared" si="3"/>
        <v>72.91169708688336</v>
      </c>
      <c r="O20" s="9">
        <f t="shared" si="3"/>
        <v>70.57459985931717</v>
      </c>
      <c r="P20" s="9">
        <f t="shared" si="3"/>
        <v>67.35287375404208</v>
      </c>
      <c r="Q20" s="9">
        <f t="shared" si="3"/>
        <v>62.726830443196334</v>
      </c>
      <c r="R20" s="9">
        <f t="shared" si="3"/>
        <v>55.73436848953789</v>
      </c>
      <c r="S20" s="9">
        <f t="shared" si="3"/>
        <v>44.56145141325769</v>
      </c>
      <c r="T20" s="9">
        <f t="shared" si="3"/>
        <v>26.3024863453425</v>
      </c>
      <c r="U20" s="10">
        <f t="shared" si="3"/>
        <v>5.652583268938647</v>
      </c>
    </row>
    <row r="21" spans="1:21" ht="17.25" customHeight="1">
      <c r="A21" s="20"/>
      <c r="B21" s="21">
        <v>85</v>
      </c>
      <c r="C21" s="22">
        <f t="shared" si="0"/>
        <v>85</v>
      </c>
      <c r="D21" s="22">
        <f t="shared" si="0"/>
        <v>84.98099818251038</v>
      </c>
      <c r="E21" s="22">
        <f t="shared" si="0"/>
        <v>84.9232669834303</v>
      </c>
      <c r="F21" s="22">
        <f t="shared" si="3"/>
        <v>84.82456077283008</v>
      </c>
      <c r="G21" s="22">
        <f t="shared" si="3"/>
        <v>84.68089666165326</v>
      </c>
      <c r="H21" s="22">
        <f t="shared" si="3"/>
        <v>84.48614793879659</v>
      </c>
      <c r="I21" s="22">
        <f t="shared" si="3"/>
        <v>84.23136777647895</v>
      </c>
      <c r="J21" s="22">
        <f t="shared" si="3"/>
        <v>83.90369541389136</v>
      </c>
      <c r="K21" s="22">
        <f t="shared" si="3"/>
        <v>83.48457440066579</v>
      </c>
      <c r="L21" s="22">
        <f t="shared" si="3"/>
        <v>82.94677334320137</v>
      </c>
      <c r="M21" s="22">
        <f t="shared" si="3"/>
        <v>82.24920280850944</v>
      </c>
      <c r="N21" s="22">
        <f t="shared" si="3"/>
        <v>81.32741627491326</v>
      </c>
      <c r="O21" s="22">
        <f t="shared" si="3"/>
        <v>80.07501496077269</v>
      </c>
      <c r="P21" s="22">
        <f t="shared" si="3"/>
        <v>78.30407824398758</v>
      </c>
      <c r="Q21" s="22">
        <f t="shared" si="3"/>
        <v>75.65143234596103</v>
      </c>
      <c r="R21" s="22">
        <f t="shared" si="3"/>
        <v>71.32319185787684</v>
      </c>
      <c r="S21" s="22">
        <f t="shared" si="3"/>
        <v>63.25979464427291</v>
      </c>
      <c r="T21" s="22">
        <f t="shared" si="3"/>
        <v>44.890778452007524</v>
      </c>
      <c r="U21" s="23">
        <f t="shared" si="3"/>
        <v>11.281387430622722</v>
      </c>
    </row>
    <row r="22" spans="1:21" ht="17.25" customHeight="1">
      <c r="A22" s="14"/>
      <c r="B22" s="3">
        <v>89</v>
      </c>
      <c r="C22" s="11">
        <f t="shared" si="0"/>
        <v>89</v>
      </c>
      <c r="D22" s="11">
        <f t="shared" si="0"/>
        <v>88.99618094258446</v>
      </c>
      <c r="E22" s="11">
        <f t="shared" si="0"/>
        <v>88.9845765935763</v>
      </c>
      <c r="F22" s="11">
        <f t="shared" si="3"/>
        <v>88.96473136638313</v>
      </c>
      <c r="G22" s="11">
        <f t="shared" si="3"/>
        <v>88.93583654091155</v>
      </c>
      <c r="H22" s="11">
        <f t="shared" si="3"/>
        <v>88.89664644002029</v>
      </c>
      <c r="I22" s="11">
        <f t="shared" si="3"/>
        <v>88.84533853929246</v>
      </c>
      <c r="J22" s="11">
        <f t="shared" si="3"/>
        <v>88.77928617674955</v>
      </c>
      <c r="K22" s="11">
        <f t="shared" si="3"/>
        <v>88.69468601981862</v>
      </c>
      <c r="L22" s="11">
        <f t="shared" si="3"/>
        <v>88.58593000067151</v>
      </c>
      <c r="M22" s="11">
        <f t="shared" si="3"/>
        <v>88.44450045789623</v>
      </c>
      <c r="N22" s="11">
        <f t="shared" si="3"/>
        <v>88.25691411554233</v>
      </c>
      <c r="O22" s="11">
        <f t="shared" si="3"/>
        <v>88.00060886393989</v>
      </c>
      <c r="P22" s="11">
        <f t="shared" si="3"/>
        <v>87.63490236547746</v>
      </c>
      <c r="Q22" s="11">
        <f t="shared" si="3"/>
        <v>87.07843341926136</v>
      </c>
      <c r="R22" s="11">
        <f t="shared" si="3"/>
        <v>86.14174676822029</v>
      </c>
      <c r="S22" s="11">
        <f t="shared" si="3"/>
        <v>84.25992586358738</v>
      </c>
      <c r="T22" s="11">
        <f t="shared" si="3"/>
        <v>78.6749505202243</v>
      </c>
      <c r="U22" s="12">
        <f t="shared" si="3"/>
        <v>44.99563645534486</v>
      </c>
    </row>
    <row r="23" ht="17.25" customHeight="1">
      <c r="B23" s="4" t="s">
        <v>2</v>
      </c>
    </row>
    <row r="24" ht="17.25" customHeight="1">
      <c r="B24" s="4" t="s">
        <v>4</v>
      </c>
    </row>
  </sheetData>
  <sheetProtection/>
  <mergeCells count="3">
    <mergeCell ref="A4:A22"/>
    <mergeCell ref="C2:U2"/>
    <mergeCell ref="A1:U1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Geologist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ueta</cp:lastModifiedBy>
  <cp:lastPrinted>2006-09-07T05:36:58Z</cp:lastPrinted>
  <dcterms:created xsi:type="dcterms:W3CDTF">2006-08-25T11:53:29Z</dcterms:created>
  <dcterms:modified xsi:type="dcterms:W3CDTF">2012-12-15T17:06:40Z</dcterms:modified>
  <cp:category/>
  <cp:version/>
  <cp:contentType/>
  <cp:contentStatus/>
</cp:coreProperties>
</file>